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Comercio\Comercio\Comercio Exterior\"/>
    </mc:Choice>
  </mc:AlternateContent>
  <bookViews>
    <workbookView xWindow="0" yWindow="0" windowWidth="24000" windowHeight="9630"/>
  </bookViews>
  <sheets>
    <sheet name="Hoja1" sheetId="6" r:id="rId1"/>
  </sheets>
  <definedNames>
    <definedName name="_xlnm.Print_Area" localSheetId="0">Hoja1!$B$2:$P$21</definedName>
  </definedNames>
  <calcPr calcId="162913"/>
  <extLst>
    <ext uri="GoogleSheetsCustomDataVersion2">
      <go:sheetsCustomData xmlns:go="http://customooxmlschemas.google.com/" r:id="rId9" roundtripDataChecksum="AX+Cm94Tv77C58KQjbUDnvqW4eyuzM51+ob7nsojZ/8="/>
    </ext>
  </extLst>
</workbook>
</file>

<file path=xl/calcChain.xml><?xml version="1.0" encoding="utf-8"?>
<calcChain xmlns="http://schemas.openxmlformats.org/spreadsheetml/2006/main">
  <c r="O7" i="6" l="1"/>
  <c r="P7" i="6"/>
  <c r="O8" i="6"/>
  <c r="P8" i="6"/>
  <c r="O9" i="6"/>
  <c r="P9" i="6"/>
  <c r="O10" i="6"/>
  <c r="P10" i="6"/>
  <c r="O11" i="6"/>
  <c r="P11" i="6"/>
  <c r="O12" i="6"/>
  <c r="P12" i="6"/>
  <c r="O13" i="6"/>
  <c r="P13" i="6"/>
  <c r="O14" i="6"/>
  <c r="P14" i="6"/>
  <c r="O15" i="6"/>
  <c r="P15" i="6"/>
  <c r="O16" i="6"/>
  <c r="P16" i="6"/>
  <c r="O17" i="6"/>
  <c r="P17" i="6"/>
  <c r="P6" i="6"/>
  <c r="O6" i="6"/>
</calcChain>
</file>

<file path=xl/sharedStrings.xml><?xml version="1.0" encoding="utf-8"?>
<sst xmlns="http://schemas.openxmlformats.org/spreadsheetml/2006/main" count="30" uniqueCount="18">
  <si>
    <t>Total</t>
  </si>
  <si>
    <t>%</t>
  </si>
  <si>
    <t>Catamarca</t>
  </si>
  <si>
    <t>Salta</t>
  </si>
  <si>
    <t>Jujuy</t>
  </si>
  <si>
    <t>La Rioja</t>
  </si>
  <si>
    <t>Tucumán</t>
  </si>
  <si>
    <t>Año</t>
  </si>
  <si>
    <t>US$ M</t>
  </si>
  <si>
    <t>Valor exportado de productos según provincia de origen. Región Noroeste argentino. Años 2015 -  1º trimestre 2026</t>
  </si>
  <si>
    <r>
      <rPr>
        <b/>
        <sz val="9"/>
        <color theme="1"/>
        <rFont val="Arial"/>
        <family val="2"/>
      </rPr>
      <t>Notas</t>
    </r>
    <r>
      <rPr>
        <sz val="9"/>
        <color theme="1"/>
        <rFont val="Arial"/>
        <family val="2"/>
      </rPr>
      <t>:</t>
    </r>
  </si>
  <si>
    <t xml:space="preserve"> * datos provisorios.</t>
  </si>
  <si>
    <t>US$ M: valor FOB (Free On Board) en millones de dólares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</si>
  <si>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Dirección General de Estadísticas y Censo de la Provincia de Salta en base a datos suministrados por INDEC.</t>
    </r>
  </si>
  <si>
    <t>2024*</t>
  </si>
  <si>
    <t>2025*</t>
  </si>
  <si>
    <t>1 Trim. 2026*</t>
  </si>
  <si>
    <t>Sgo.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</si>
</sst>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1"/>
  </cellStyleXfs>
  <cellXfs count="24">
    <xf numFmtId="0" fontId="0" fillId="0" borderId="0" xfId="0" applyFont="1" applyAlignment="1"/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center"/>
    </xf>
    <xf numFmtId="0" fontId="1" fillId="0" borderId="1" xfId="1" applyFont="1" applyBorder="1" applyAlignment="1">
      <alignment horizontal="right" vertical="center" wrapText="1"/>
    </xf>
    <xf numFmtId="0" fontId="1" fillId="0" borderId="1" xfId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1"/>
  <sheetViews>
    <sheetView showGridLines="0" tabSelected="1" zoomScaleNormal="100" workbookViewId="0">
      <selection activeCell="R9" sqref="R9"/>
    </sheetView>
  </sheetViews>
  <sheetFormatPr baseColWidth="10" defaultRowHeight="15" x14ac:dyDescent="0.25"/>
  <cols>
    <col min="1" max="1" width="2.42578125" customWidth="1"/>
    <col min="3" max="16" width="7.7109375" customWidth="1"/>
  </cols>
  <sheetData>
    <row r="1" spans="2:16" ht="15" customHeight="1" x14ac:dyDescent="0.25"/>
    <row r="2" spans="2:16" s="10" customFormat="1" ht="18.75" customHeight="1" x14ac:dyDescent="0.25">
      <c r="B2" s="17" t="s">
        <v>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16" ht="15" customHeight="1" x14ac:dyDescent="0.25"/>
    <row r="4" spans="2:16" ht="15" customHeight="1" x14ac:dyDescent="0.25">
      <c r="B4" s="14" t="s">
        <v>7</v>
      </c>
      <c r="C4" s="22" t="s">
        <v>2</v>
      </c>
      <c r="D4" s="22"/>
      <c r="E4" s="22" t="s">
        <v>3</v>
      </c>
      <c r="F4" s="22"/>
      <c r="G4" s="22" t="s">
        <v>4</v>
      </c>
      <c r="H4" s="22"/>
      <c r="I4" s="22" t="s">
        <v>5</v>
      </c>
      <c r="J4" s="22"/>
      <c r="K4" s="22" t="s">
        <v>17</v>
      </c>
      <c r="L4" s="22"/>
      <c r="M4" s="22" t="s">
        <v>6</v>
      </c>
      <c r="N4" s="22"/>
      <c r="O4" s="23" t="s">
        <v>0</v>
      </c>
      <c r="P4" s="23"/>
    </row>
    <row r="5" spans="2:16" ht="15" customHeight="1" x14ac:dyDescent="0.25">
      <c r="C5" s="5" t="s">
        <v>8</v>
      </c>
      <c r="D5" s="6" t="s">
        <v>1</v>
      </c>
      <c r="E5" s="5" t="s">
        <v>8</v>
      </c>
      <c r="F5" s="6" t="s">
        <v>1</v>
      </c>
      <c r="G5" s="5" t="s">
        <v>8</v>
      </c>
      <c r="H5" s="6" t="s">
        <v>1</v>
      </c>
      <c r="I5" s="5" t="s">
        <v>8</v>
      </c>
      <c r="J5" s="6" t="s">
        <v>1</v>
      </c>
      <c r="K5" s="5" t="s">
        <v>8</v>
      </c>
      <c r="L5" s="6" t="s">
        <v>1</v>
      </c>
      <c r="M5" s="5" t="s">
        <v>8</v>
      </c>
      <c r="N5" s="6" t="s">
        <v>1</v>
      </c>
      <c r="O5" s="5" t="s">
        <v>8</v>
      </c>
      <c r="P5" s="6" t="s">
        <v>1</v>
      </c>
    </row>
    <row r="6" spans="2:16" ht="15" customHeight="1" x14ac:dyDescent="0.25">
      <c r="B6" s="4">
        <v>2015</v>
      </c>
      <c r="C6" s="1">
        <v>585.35799999999995</v>
      </c>
      <c r="D6" s="2">
        <v>17.275555135817918</v>
      </c>
      <c r="E6" s="1">
        <v>859.81700000000001</v>
      </c>
      <c r="F6" s="2">
        <v>25.375609439374799</v>
      </c>
      <c r="G6" s="1">
        <v>307.60300000000001</v>
      </c>
      <c r="H6" s="2">
        <v>9.078226634714138</v>
      </c>
      <c r="I6" s="1">
        <v>231.37700000000001</v>
      </c>
      <c r="J6" s="2">
        <v>6.8285837396262501</v>
      </c>
      <c r="K6" s="1">
        <v>576.04399999999998</v>
      </c>
      <c r="L6" s="2">
        <v>17.000672891900507</v>
      </c>
      <c r="M6" s="7">
        <v>828.16</v>
      </c>
      <c r="N6" s="8">
        <v>24.44132264576373</v>
      </c>
      <c r="O6" s="16">
        <f>+C6+E6+G6+I6+K6+M6</f>
        <v>3388.3589999999999</v>
      </c>
      <c r="P6" s="16">
        <f>+D6+F6+H6+J6+L6+N6</f>
        <v>99.999970487197345</v>
      </c>
    </row>
    <row r="7" spans="2:16" ht="15" customHeight="1" x14ac:dyDescent="0.25">
      <c r="B7" s="4">
        <v>2016</v>
      </c>
      <c r="C7" s="1">
        <v>810.78399999999999</v>
      </c>
      <c r="D7" s="2">
        <v>17.162079438203865</v>
      </c>
      <c r="E7" s="1">
        <v>1075.412</v>
      </c>
      <c r="F7" s="2">
        <v>22.763530327186643</v>
      </c>
      <c r="G7" s="1">
        <v>533.69100000000003</v>
      </c>
      <c r="H7" s="2">
        <v>11.29677859633942</v>
      </c>
      <c r="I7" s="1">
        <v>208.57</v>
      </c>
      <c r="J7" s="2">
        <v>4.4148563716429781</v>
      </c>
      <c r="K7" s="1">
        <v>893.26199999999994</v>
      </c>
      <c r="L7" s="2">
        <v>18.907913085518288</v>
      </c>
      <c r="M7" s="7">
        <v>1202.5519999999999</v>
      </c>
      <c r="N7" s="8">
        <v>25.454736344785953</v>
      </c>
      <c r="O7" s="16">
        <f t="shared" ref="O7:O17" si="0">+C7+E7+G7+I7+K7+M7</f>
        <v>4724.2709999999997</v>
      </c>
      <c r="P7" s="16">
        <f t="shared" ref="P7:P17" si="1">+D7+F7+H7+J7+L7+N7</f>
        <v>99.999894163677155</v>
      </c>
    </row>
    <row r="8" spans="2:16" ht="15" customHeight="1" x14ac:dyDescent="0.25">
      <c r="B8" s="4">
        <v>2017</v>
      </c>
      <c r="C8" s="1">
        <v>610.30799999999999</v>
      </c>
      <c r="D8" s="2">
        <v>14.440574237442627</v>
      </c>
      <c r="E8" s="1">
        <v>880.89099999999996</v>
      </c>
      <c r="F8" s="2">
        <v>21.891988671506237</v>
      </c>
      <c r="G8" s="1">
        <v>536.91</v>
      </c>
      <c r="H8" s="2">
        <v>13.82857514893063</v>
      </c>
      <c r="I8" s="1">
        <v>245.845</v>
      </c>
      <c r="J8" s="2">
        <v>5.8921188840782586</v>
      </c>
      <c r="K8" s="1">
        <v>793.55200000000002</v>
      </c>
      <c r="L8" s="2">
        <v>19.317035059735019</v>
      </c>
      <c r="M8" s="7">
        <v>1051.384</v>
      </c>
      <c r="N8" s="8">
        <v>24.629707998307239</v>
      </c>
      <c r="O8" s="16">
        <f t="shared" si="0"/>
        <v>4118.8899999999994</v>
      </c>
      <c r="P8" s="16">
        <f t="shared" si="1"/>
        <v>100.00000000000001</v>
      </c>
    </row>
    <row r="9" spans="2:16" ht="15" customHeight="1" x14ac:dyDescent="0.25">
      <c r="B9" s="4">
        <v>2018</v>
      </c>
      <c r="C9" s="2">
        <v>469.245</v>
      </c>
      <c r="D9" s="2">
        <v>11.962223189803819</v>
      </c>
      <c r="E9" s="2">
        <v>854.45100000000002</v>
      </c>
      <c r="F9" s="2">
        <v>21.78208306268807</v>
      </c>
      <c r="G9" s="2">
        <v>486.15800000000002</v>
      </c>
      <c r="H9" s="2">
        <v>12.393377663072904</v>
      </c>
      <c r="I9" s="2">
        <v>223.959</v>
      </c>
      <c r="J9" s="2">
        <v>5.7092724341554488</v>
      </c>
      <c r="K9" s="2">
        <v>772.05499999999995</v>
      </c>
      <c r="L9" s="2">
        <v>19.681603905857255</v>
      </c>
      <c r="M9" s="8">
        <v>1116.856</v>
      </c>
      <c r="N9" s="8">
        <v>28.471439744422494</v>
      </c>
      <c r="O9" s="16">
        <f t="shared" si="0"/>
        <v>3922.7240000000002</v>
      </c>
      <c r="P9" s="16">
        <f t="shared" si="1"/>
        <v>100</v>
      </c>
    </row>
    <row r="10" spans="2:16" ht="15" customHeight="1" x14ac:dyDescent="0.25">
      <c r="B10" s="4">
        <v>2019</v>
      </c>
      <c r="C10" s="2">
        <v>143.07900000000001</v>
      </c>
      <c r="D10" s="2">
        <v>3.63707955823969</v>
      </c>
      <c r="E10" s="2">
        <v>993.15099999999995</v>
      </c>
      <c r="F10" s="2">
        <v>25.245977399515695</v>
      </c>
      <c r="G10" s="2">
        <v>488.67099999999999</v>
      </c>
      <c r="H10" s="2">
        <v>12.422055681158991</v>
      </c>
      <c r="I10" s="2">
        <v>244.43600000000001</v>
      </c>
      <c r="J10" s="2">
        <v>6.2135825585716757</v>
      </c>
      <c r="K10" s="2">
        <v>1112.664</v>
      </c>
      <c r="L10" s="2">
        <v>28.284007363688634</v>
      </c>
      <c r="M10" s="8">
        <v>951.89599999999996</v>
      </c>
      <c r="N10" s="8">
        <v>24.197272018745782</v>
      </c>
      <c r="O10" s="16">
        <f t="shared" si="0"/>
        <v>3933.8969999999999</v>
      </c>
      <c r="P10" s="16">
        <f t="shared" si="1"/>
        <v>99.999974579920462</v>
      </c>
    </row>
    <row r="11" spans="2:16" ht="15" customHeight="1" x14ac:dyDescent="0.25">
      <c r="B11" s="4">
        <v>2020</v>
      </c>
      <c r="C11" s="2">
        <v>137.01473987999958</v>
      </c>
      <c r="D11" s="2">
        <v>3.9658653495925087</v>
      </c>
      <c r="E11" s="2">
        <v>922.16709262000018</v>
      </c>
      <c r="F11" s="2">
        <v>26.691949511119535</v>
      </c>
      <c r="G11" s="2">
        <v>328.54280225999941</v>
      </c>
      <c r="H11" s="2">
        <v>9.5096083566053693</v>
      </c>
      <c r="I11" s="2">
        <v>172.94907632999991</v>
      </c>
      <c r="J11" s="2">
        <v>5.0059778215241373</v>
      </c>
      <c r="K11" s="2">
        <v>1120.4271143899996</v>
      </c>
      <c r="L11" s="2">
        <v>32.430547790660341</v>
      </c>
      <c r="M11" s="8">
        <v>773.75020454999924</v>
      </c>
      <c r="N11" s="8">
        <v>22.396051170498104</v>
      </c>
      <c r="O11" s="16">
        <f t="shared" si="0"/>
        <v>3454.8510300299977</v>
      </c>
      <c r="P11" s="16">
        <f t="shared" si="1"/>
        <v>100</v>
      </c>
    </row>
    <row r="12" spans="2:16" ht="15" customHeight="1" x14ac:dyDescent="0.25">
      <c r="B12" s="4">
        <v>2021</v>
      </c>
      <c r="C12" s="3">
        <v>158.81889824999985</v>
      </c>
      <c r="D12" s="3">
        <v>3.593584470482813</v>
      </c>
      <c r="E12" s="3">
        <v>1262.8711524499984</v>
      </c>
      <c r="F12" s="3">
        <v>28.574900164093361</v>
      </c>
      <c r="G12" s="3">
        <v>529.79467436000039</v>
      </c>
      <c r="H12" s="3">
        <v>11.98762826907218</v>
      </c>
      <c r="I12" s="3">
        <v>165.27026146000003</v>
      </c>
      <c r="J12" s="3">
        <v>3.7395590295583161</v>
      </c>
      <c r="K12" s="3">
        <v>1388.2688816099976</v>
      </c>
      <c r="L12" s="3">
        <v>31.412266101702635</v>
      </c>
      <c r="M12" s="3">
        <v>914.48816935000025</v>
      </c>
      <c r="N12" s="3">
        <v>20.692061965090613</v>
      </c>
      <c r="O12" s="16">
        <f t="shared" si="0"/>
        <v>4419.5120374799972</v>
      </c>
      <c r="P12" s="16">
        <f t="shared" si="1"/>
        <v>99.999999999999929</v>
      </c>
    </row>
    <row r="13" spans="2:16" ht="15" customHeight="1" x14ac:dyDescent="0.25">
      <c r="B13" s="4">
        <v>2022</v>
      </c>
      <c r="C13" s="2">
        <v>201.339</v>
      </c>
      <c r="D13" s="2">
        <v>3.960571452586092</v>
      </c>
      <c r="E13" s="2">
        <v>1333.3630000000001</v>
      </c>
      <c r="F13" s="2">
        <v>26.228795383579683</v>
      </c>
      <c r="G13" s="2">
        <v>883.07600000000002</v>
      </c>
      <c r="H13" s="2">
        <v>17.371128276508355</v>
      </c>
      <c r="I13" s="2">
        <v>187.20699999999999</v>
      </c>
      <c r="J13" s="2">
        <v>3.6825786356557075</v>
      </c>
      <c r="K13" s="2">
        <v>1546.634</v>
      </c>
      <c r="L13" s="2">
        <v>30.424083103616471</v>
      </c>
      <c r="M13" s="8">
        <v>931.96500000000003</v>
      </c>
      <c r="N13" s="8">
        <v>18.332831561741127</v>
      </c>
      <c r="O13" s="16">
        <f t="shared" si="0"/>
        <v>5083.5840000000007</v>
      </c>
      <c r="P13" s="16">
        <f t="shared" si="1"/>
        <v>99.999988413687447</v>
      </c>
    </row>
    <row r="14" spans="2:16" ht="15" customHeight="1" x14ac:dyDescent="0.25">
      <c r="B14" s="4">
        <v>2023</v>
      </c>
      <c r="C14" s="3">
        <v>277.209</v>
      </c>
      <c r="D14" s="3">
        <v>6.414499259533506</v>
      </c>
      <c r="E14" s="3">
        <v>1118.8</v>
      </c>
      <c r="F14" s="3">
        <v>25.88855979266938</v>
      </c>
      <c r="G14" s="3">
        <v>1073.491</v>
      </c>
      <c r="H14" s="3">
        <v>24.840128656053313</v>
      </c>
      <c r="I14" s="3">
        <v>199.13900000000001</v>
      </c>
      <c r="J14" s="3">
        <v>4.6079924102184373</v>
      </c>
      <c r="K14" s="3">
        <v>883.75199999999995</v>
      </c>
      <c r="L14" s="3">
        <v>20.449648278415399</v>
      </c>
      <c r="M14" s="3">
        <v>769.2</v>
      </c>
      <c r="N14" s="3">
        <v>17.79896334690855</v>
      </c>
      <c r="O14" s="16">
        <f t="shared" si="0"/>
        <v>4321.5910000000003</v>
      </c>
      <c r="P14" s="16">
        <f t="shared" si="1"/>
        <v>99.999791743798582</v>
      </c>
    </row>
    <row r="15" spans="2:16" ht="15" customHeight="1" x14ac:dyDescent="0.25">
      <c r="B15" s="11" t="s">
        <v>14</v>
      </c>
      <c r="C15" s="3">
        <v>328.7</v>
      </c>
      <c r="D15" s="3">
        <v>7.6434750255790167</v>
      </c>
      <c r="E15" s="3">
        <v>1112.9000000000001</v>
      </c>
      <c r="F15" s="3">
        <v>25.878988001116181</v>
      </c>
      <c r="G15" s="3">
        <v>1074</v>
      </c>
      <c r="H15" s="3">
        <v>24.974420984094508</v>
      </c>
      <c r="I15" s="3">
        <v>219.8</v>
      </c>
      <c r="J15" s="3">
        <v>5.1111524509347976</v>
      </c>
      <c r="K15" s="3">
        <v>634.6</v>
      </c>
      <c r="L15" s="3">
        <v>14.756766812389547</v>
      </c>
      <c r="M15" s="3">
        <v>930.4</v>
      </c>
      <c r="N15" s="3">
        <v>21.635196725885965</v>
      </c>
      <c r="O15" s="16">
        <f t="shared" si="0"/>
        <v>4300.4000000000005</v>
      </c>
      <c r="P15" s="16">
        <f t="shared" si="1"/>
        <v>100.00000000000001</v>
      </c>
    </row>
    <row r="16" spans="2:16" ht="15" customHeight="1" x14ac:dyDescent="0.25">
      <c r="B16" s="11" t="s">
        <v>15</v>
      </c>
      <c r="C16" s="3">
        <v>401.8</v>
      </c>
      <c r="D16" s="3">
        <v>8.0062168732315779</v>
      </c>
      <c r="E16" s="3">
        <v>1431.6</v>
      </c>
      <c r="F16" s="3">
        <v>28.525883712589163</v>
      </c>
      <c r="G16" s="3">
        <v>1258.8</v>
      </c>
      <c r="H16" s="3">
        <v>25.08269238433029</v>
      </c>
      <c r="I16" s="3">
        <v>163.4</v>
      </c>
      <c r="J16" s="3">
        <v>3.2558880962818315</v>
      </c>
      <c r="K16" s="3">
        <v>796.1</v>
      </c>
      <c r="L16" s="3">
        <v>15.862989678396364</v>
      </c>
      <c r="M16" s="3">
        <v>966.9</v>
      </c>
      <c r="N16" s="3">
        <v>19.266329255170763</v>
      </c>
      <c r="O16" s="16">
        <f t="shared" si="0"/>
        <v>5018.5999999999995</v>
      </c>
      <c r="P16" s="16">
        <f t="shared" si="1"/>
        <v>99.999999999999986</v>
      </c>
    </row>
    <row r="17" spans="2:16" s="13" customFormat="1" ht="30" customHeight="1" x14ac:dyDescent="0.25">
      <c r="B17" s="12" t="s">
        <v>16</v>
      </c>
      <c r="C17" s="9">
        <v>176.9</v>
      </c>
      <c r="D17" s="9">
        <v>12.781791907514449</v>
      </c>
      <c r="E17" s="9">
        <v>389.5</v>
      </c>
      <c r="F17" s="9">
        <v>28.143063583815032</v>
      </c>
      <c r="G17" s="9">
        <v>476.6</v>
      </c>
      <c r="H17" s="9">
        <v>34.436416184971101</v>
      </c>
      <c r="I17" s="9">
        <v>26.8</v>
      </c>
      <c r="J17" s="9">
        <v>1.9364161849710984</v>
      </c>
      <c r="K17" s="9">
        <v>156.1</v>
      </c>
      <c r="L17" s="9">
        <v>11.278901734104046</v>
      </c>
      <c r="M17" s="9">
        <v>158.1</v>
      </c>
      <c r="N17" s="9">
        <v>11.423410404624278</v>
      </c>
      <c r="O17" s="15">
        <f t="shared" si="0"/>
        <v>1383.9999999999998</v>
      </c>
      <c r="P17" s="15">
        <f t="shared" si="1"/>
        <v>100.00000000000001</v>
      </c>
    </row>
    <row r="18" spans="2:16" x14ac:dyDescent="0.25">
      <c r="B18" s="18" t="s">
        <v>10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x14ac:dyDescent="0.25">
      <c r="B19" s="19" t="s">
        <v>11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2:16" x14ac:dyDescent="0.25">
      <c r="B20" s="21" t="s">
        <v>12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2:16" ht="15" customHeight="1" x14ac:dyDescent="0.25">
      <c r="B21" s="20" t="s">
        <v>13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</sheetData>
  <mergeCells count="12">
    <mergeCell ref="B2:P2"/>
    <mergeCell ref="B18:P18"/>
    <mergeCell ref="B19:P19"/>
    <mergeCell ref="B21:P21"/>
    <mergeCell ref="B20:P20"/>
    <mergeCell ref="C4:D4"/>
    <mergeCell ref="E4:F4"/>
    <mergeCell ref="G4:H4"/>
    <mergeCell ref="I4:J4"/>
    <mergeCell ref="K4:L4"/>
    <mergeCell ref="M4:N4"/>
    <mergeCell ref="O4:P4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horizontalDpi="0" verticalDpi="0" r:id="rId1"/>
  <headerFooter scaleWithDoc="0">
    <oddHeader>&amp;L&amp;G&amp;R&amp;"-,Negrita"Series Económicas&amp;"-,Normal"
Comercio
Comercio Exterior</oddHeader>
    <oddFooter>&amp;CPág. &amp;P -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ExpeUEW7</dc:creator>
  <cp:lastModifiedBy>MAURIN DGE</cp:lastModifiedBy>
  <cp:lastPrinted>2026-06-25T14:06:32Z</cp:lastPrinted>
  <dcterms:created xsi:type="dcterms:W3CDTF">2017-11-07T15:49:17Z</dcterms:created>
  <dcterms:modified xsi:type="dcterms:W3CDTF">2026-08-25T13:35:13Z</dcterms:modified>
</cp:coreProperties>
</file>